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<sst xmlns="http://schemas.openxmlformats.org/spreadsheetml/2006/main" count="32" uniqueCount="32">
  <si>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Titel</t>
  </si>
  <si>
    <t>Eingliederung klassisch</t>
  </si>
  <si>
    <t>Beschäftigungsförderung nach §16e</t>
  </si>
  <si>
    <t>Zuweisung 2010</t>
  </si>
  <si>
    <t>nicht ausgegebene Mittel</t>
  </si>
  <si>
    <t>Mittelverwendung in %</t>
  </si>
  <si>
    <t>Freie Förderung nach § 16f</t>
  </si>
  <si>
    <t>Summe:</t>
  </si>
  <si>
    <r>
      <t>Ausgaben 2010</t>
    </r>
    <r>
      <rPr>
        <vertAlign val="superscript"/>
        <sz val="10"/>
        <rFont val="Arial"/>
        <family val="2"/>
      </rPr>
      <t>*)</t>
    </r>
  </si>
  <si>
    <t>*) Ausgaben laut Schlussabrechnung mit dem BMAS vom 21.03.2011. Der Jahresabschluss ist noch nicht geprüft.</t>
  </si>
  <si>
    <t>**)</t>
  </si>
  <si>
    <t>**) Der ausgewiesene Betrag ist gegenüber der ursprünglichen Mittelzuweisung um 850.000,-€ für die Umschichtung zu den Verwaltungskosten gekürzt.</t>
  </si>
  <si>
    <t>***)</t>
  </si>
  <si>
    <t>***) Dargestellt sind die um 81.713,97€ aus Rückflüssen von Trägern und Kunden geminderten Nettoausgaben.</t>
  </si>
  <si>
    <t>Anfrage des KTA Plett nach der Mittelverwendung der Eingliederungsleistungen im Jobcenter für das Jahr 2010</t>
  </si>
  <si>
    <t>Erläuterung:</t>
  </si>
  <si>
    <t xml:space="preserve">Bei dem Instrument der Beschäftigungsförderung nach §16e handelt es sich Mittel, die ein Arbeitgeber erhalten kann, wenn </t>
  </si>
  <si>
    <t xml:space="preserve">dieser eine/n erwerbsfähige/n langzeitarbeitslosen Leistungsberechtigte/n mit mind. 2 Vermittlungshemmnissen einstellt. Als Ausgleich für die zu er- </t>
  </si>
  <si>
    <t>Einkommens erhalten. Dauer zunächst bis 24 Monate und danach, falls eine Erwerbstätigkeit auf dem allgemeinen Arbeitsmarkt ohne diese</t>
  </si>
  <si>
    <t>Förderung nicht möglich ist, kann der Beschäftigungszuschuss unbefristet- bis zum Renteneintritt- gezahlt werden.</t>
  </si>
  <si>
    <t>Eingliederungsmittel 2011 zusätzlich belastet hätten.</t>
  </si>
  <si>
    <t xml:space="preserve">Ab September wurden daher keine neuen arbeitsmarktpolitischen Maßnahmen mehr durchgeführt, um fiskalische Bindungen für das Jahr 2011 </t>
  </si>
  <si>
    <t xml:space="preserve">die aufgrund der Laufzeiten von Maßnahmen entstanden wären, zu vermeiden. Die klassischen Eingliederungsmittel wurden nahezu </t>
  </si>
  <si>
    <t>vollständig ausgegeben.</t>
  </si>
  <si>
    <t>wartete Minderleistung kann der Arbeitgeber einen Zuschuss bis zu einer Höhe von max. 75% des berücksichtigungsfähigen</t>
  </si>
  <si>
    <t>Spätsommer die Kürzungen für 2011 bekannt wurden, nur dazu geführt, für 2011 weitere zusätzliche Verpflichtungen einzugehen, die die</t>
  </si>
  <si>
    <t xml:space="preserve">in Planhöhe. Eine Ausgabe dieser Mittel im Bereich der klassischen Eingliederungsinstrumente in 2010 hätte angesichts dessen, dass ab </t>
  </si>
  <si>
    <t xml:space="preserve">Im Spätsommer 2010 wurde die Planung des Bundes bekannt, Eingliederungsmittel für 2011 in einer Höhe von bis zu 30% einsparen zu wollen.  </t>
  </si>
  <si>
    <t>Es lagen bis zum Herbst 2010 zahlreiche Interessenbekundungen seitens verschiedener Träger vor- letztlich kam es nicht zu den Umsetzungen</t>
  </si>
  <si>
    <t xml:space="preserve">Zudem ist bei diesem Instrument zu bedenken, dass es sich um eine Förderung handelt, die bis zum Renteneintritt bindend sein kann, somit   </t>
  </si>
  <si>
    <t xml:space="preserve">Eingliederungsmittel auf Jahre gebunden sind und das erforderliche Finanzvolumen weiter einschränken für die Integrationen in den allgemeinen </t>
  </si>
  <si>
    <t>Arbeitsmarkt.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</si>
</sst>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3" xfId="0" applyFill="1" applyBorder="1" applyAlignment="1">
      <alignment/>
    </xf>
    <xf numFmtId="4" fontId="0" fillId="3" borderId="4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30.57421875" style="0" customWidth="1"/>
    <col min="2" max="2" width="12.7109375" style="0" customWidth="1"/>
    <col min="3" max="3" width="1.7109375" style="0" customWidth="1"/>
    <col min="4" max="4" width="13.140625" style="0" customWidth="1"/>
    <col min="5" max="5" width="2.00390625" style="0" customWidth="1"/>
    <col min="6" max="6" width="22.7109375" style="0" customWidth="1"/>
    <col min="7" max="7" width="19.421875" style="0" customWidth="1"/>
  </cols>
  <sheetData>
    <row r="3" spans="1:7" ht="15.75">
      <c r="A3" s="19" t="s">
        <v>14</v>
      </c>
      <c r="B3" s="15"/>
      <c r="C3" s="15"/>
      <c r="D3" s="15"/>
      <c r="E3" s="15"/>
      <c r="F3" s="15"/>
      <c r="G3" s="15"/>
    </row>
    <row r="6" spans="1:7" ht="14.25">
      <c r="A6" s="4" t="s">
        <v>0</v>
      </c>
      <c r="B6" s="5" t="s">
        <v>3</v>
      </c>
      <c r="C6" s="5"/>
      <c r="D6" s="10" t="s">
        <v>8</v>
      </c>
      <c r="E6" s="10"/>
      <c r="F6" s="5" t="s">
        <v>4</v>
      </c>
      <c r="G6" s="6" t="s">
        <v>5</v>
      </c>
    </row>
    <row r="7" spans="1:7" ht="14.25">
      <c r="A7" s="1" t="s">
        <v>1</v>
      </c>
      <c r="B7" s="14">
        <v>6587570</v>
      </c>
      <c r="C7" s="12" t="s">
        <v>10</v>
      </c>
      <c r="D7" s="14">
        <v>6405180.25</v>
      </c>
      <c r="E7" s="11" t="s">
        <v>12</v>
      </c>
      <c r="F7" s="2">
        <f>SUM(B7-D7)</f>
        <v>182389.75</v>
      </c>
      <c r="G7" s="3">
        <f>SUM(D7/B7)</f>
        <v>0.9723130456298756</v>
      </c>
    </row>
    <row r="8" spans="1:7" ht="12.75">
      <c r="A8" s="1" t="s">
        <v>2</v>
      </c>
      <c r="B8" s="2">
        <v>1161300</v>
      </c>
      <c r="C8" s="2"/>
      <c r="D8" s="2">
        <v>897085.43</v>
      </c>
      <c r="E8" s="2"/>
      <c r="F8" s="2">
        <f>SUM(B8-D8)</f>
        <v>264214.56999999995</v>
      </c>
      <c r="G8" s="3">
        <f>SUM(D8/B8)</f>
        <v>0.7724837940239387</v>
      </c>
    </row>
    <row r="9" spans="1:7" ht="12.75">
      <c r="A9" s="1" t="s">
        <v>6</v>
      </c>
      <c r="B9" s="2">
        <v>955430</v>
      </c>
      <c r="C9" s="2"/>
      <c r="D9" s="2">
        <v>954820.31</v>
      </c>
      <c r="E9" s="2"/>
      <c r="F9" s="2">
        <f>SUM(B9-D9)</f>
        <v>609.6899999999441</v>
      </c>
      <c r="G9" s="3">
        <f>SUM(D9/B9)</f>
        <v>0.9993618684780675</v>
      </c>
    </row>
    <row r="10" spans="1:7" ht="12.75">
      <c r="A10" s="7" t="s">
        <v>7</v>
      </c>
      <c r="B10" s="8">
        <f>SUM(B7:B9)</f>
        <v>8704300</v>
      </c>
      <c r="C10" s="8"/>
      <c r="D10" s="8">
        <f>SUM(D7:D9)</f>
        <v>8257085.99</v>
      </c>
      <c r="E10" s="8"/>
      <c r="F10" s="8">
        <f>SUM(B10-D10)</f>
        <v>447214.0099999998</v>
      </c>
      <c r="G10" s="9">
        <f>SUM(D10/B10)</f>
        <v>0.9486214847833829</v>
      </c>
    </row>
    <row r="13" ht="12.75">
      <c r="A13" t="s">
        <v>9</v>
      </c>
    </row>
    <row r="14" ht="12.75">
      <c r="A14" t="s">
        <v>11</v>
      </c>
    </row>
    <row r="15" ht="12.75">
      <c r="A15" t="s">
        <v>13</v>
      </c>
    </row>
    <row r="18" spans="1:4" ht="12.75">
      <c r="A18" s="18" t="s">
        <v>15</v>
      </c>
      <c r="C18" s="13"/>
      <c r="D18" s="13"/>
    </row>
    <row r="19" ht="12.75">
      <c r="A19" t="s">
        <v>27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16</v>
      </c>
    </row>
    <row r="24" ht="12.75">
      <c r="A24" t="s">
        <v>17</v>
      </c>
    </row>
    <row r="25" ht="12.75">
      <c r="A25" t="s">
        <v>24</v>
      </c>
    </row>
    <row r="26" ht="12.75">
      <c r="A26" t="s">
        <v>18</v>
      </c>
    </row>
    <row r="27" ht="12.75">
      <c r="A27" t="s">
        <v>19</v>
      </c>
    </row>
    <row r="28" ht="12.75">
      <c r="A28" s="17" t="s">
        <v>28</v>
      </c>
    </row>
    <row r="29" spans="1:7" ht="12.75">
      <c r="A29" t="s">
        <v>26</v>
      </c>
      <c r="G29" s="16"/>
    </row>
    <row r="30" ht="12.75">
      <c r="A30" t="s">
        <v>25</v>
      </c>
    </row>
    <row r="31" ht="12.75">
      <c r="A31" t="s">
        <v>20</v>
      </c>
    </row>
    <row r="32" ht="12.75">
      <c r="A32" t="s">
        <v>29</v>
      </c>
    </row>
    <row r="33" ht="12.75">
      <c r="A33" t="s">
        <v>30</v>
      </c>
    </row>
    <row r="34" ht="12.75">
      <c r="A34" t="s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&amp;LAnlage 2
zum Protokoll der AFAS-Sitzung
am 11.04.2011&amp;R14.04.2011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Peine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HeinischU</dc:creator>
  <cp:keywords/>
  <dc:description/>
  <cp:lastModifiedBy>Scharf</cp:lastModifiedBy>
  <cp:lastPrinted>2011-04-18T13:00:55Z</cp:lastPrinted>
  <dcterms:created xsi:type="dcterms:W3CDTF">2011-04-14T14:23:15Z</dcterms:created>
  <dcterms:modified xsi:type="dcterms:W3CDTF">2011-04-18T14:02:16Z</dcterms:modified>
  <cp:category/>
  <cp:version/>
  <cp:contentType/>
  <cp:contentStatus/>
</cp:coreProperties>
</file>